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ebsite\Document Library\"/>
    </mc:Choice>
  </mc:AlternateContent>
  <bookViews>
    <workbookView xWindow="0" yWindow="0" windowWidth="15330" windowHeight="97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327" i="1" l="1"/>
  <c r="I351" i="1" s="1"/>
  <c r="I374" i="1" s="1"/>
  <c r="I33" i="1"/>
  <c r="H329" i="1"/>
  <c r="I67" i="1"/>
  <c r="H331" i="1"/>
  <c r="I94" i="1"/>
  <c r="H333" i="1"/>
  <c r="I117" i="1"/>
  <c r="H335" i="1"/>
  <c r="I130" i="1"/>
  <c r="H337" i="1"/>
  <c r="I143" i="1"/>
  <c r="H339" i="1"/>
  <c r="I155" i="1"/>
  <c r="H341" i="1"/>
  <c r="I168" i="1"/>
  <c r="H343" i="1"/>
  <c r="I212" i="1"/>
  <c r="H345" i="1"/>
  <c r="I281" i="1"/>
  <c r="H347" i="1"/>
  <c r="I321" i="1"/>
  <c r="H349" i="1"/>
  <c r="H360" i="1"/>
  <c r="H362" i="1"/>
  <c r="H364" i="1"/>
  <c r="H368" i="1"/>
  <c r="H370" i="1"/>
  <c r="H372" i="1"/>
  <c r="H41" i="1"/>
</calcChain>
</file>

<file path=xl/sharedStrings.xml><?xml version="1.0" encoding="utf-8"?>
<sst xmlns="http://schemas.openxmlformats.org/spreadsheetml/2006/main" count="437" uniqueCount="187">
  <si>
    <t>E.</t>
  </si>
  <si>
    <r>
      <t>Estimated Capital Costs.</t>
    </r>
    <r>
      <rPr>
        <sz val="9"/>
        <rFont val="Arial"/>
        <family val="2"/>
      </rPr>
      <t xml:space="preserve">  Please see the attached “Instructions for Completing Section V, Subsection E: </t>
    </r>
  </si>
  <si>
    <r>
      <t xml:space="preserve">Estimated Capital Costs."  Provide capital and financing cost data relating </t>
    </r>
    <r>
      <rPr>
        <u/>
        <sz val="9"/>
        <rFont val="Arial"/>
        <family val="2"/>
      </rPr>
      <t>only</t>
    </r>
    <r>
      <rPr>
        <sz val="9"/>
        <rFont val="Arial"/>
        <family val="2"/>
      </rPr>
      <t xml:space="preserve"> to nursing home beds and </t>
    </r>
  </si>
  <si>
    <t xml:space="preserve">services.  If the construction project will also provide facilities for other than nursing home beds and services, </t>
  </si>
  <si>
    <r>
      <t xml:space="preserve">Existing Space to Be Converted to Nursing Home Use.  </t>
    </r>
    <r>
      <rPr>
        <i/>
        <sz val="9"/>
        <rFont val="Arial"/>
        <family val="2"/>
      </rPr>
      <t>(See instructions.)</t>
    </r>
  </si>
  <si>
    <t>a.</t>
  </si>
  <si>
    <t>Gross square feet (GSF) of space to be converted to nursing home use</t>
  </si>
  <si>
    <t>_____ GSF</t>
  </si>
  <si>
    <t>b.</t>
  </si>
  <si>
    <t>Number of years in operation of space to be converted to nursing home use</t>
  </si>
  <si>
    <t>_____ years</t>
  </si>
  <si>
    <t>c.</t>
  </si>
  <si>
    <t>Net depreciated value of space to be converted to nursing home use</t>
  </si>
  <si>
    <t>$__________</t>
  </si>
  <si>
    <t>Direct Construction Costs.</t>
  </si>
  <si>
    <t>Cost of materials</t>
  </si>
  <si>
    <t>Cost of labor</t>
  </si>
  <si>
    <t>Equipment included in construction contract</t>
  </si>
  <si>
    <t>d.</t>
  </si>
  <si>
    <t>Builder's overhead</t>
  </si>
  <si>
    <t>e.</t>
  </si>
  <si>
    <t xml:space="preserve">Builder's profit  </t>
  </si>
  <si>
    <t>f.</t>
  </si>
  <si>
    <t>Allocation for contingencies</t>
  </si>
  <si>
    <t>g.</t>
  </si>
  <si>
    <r>
      <t>Sub-total -</t>
    </r>
    <r>
      <rPr>
        <sz val="9"/>
        <rFont val="Arial"/>
      </rPr>
      <t xml:space="preserve"> Direct Construction (add lines a through f)</t>
    </r>
  </si>
  <si>
    <t>h.</t>
  </si>
  <si>
    <t>Distribution of direct construction costs by new construction or remodeling/modernization:</t>
  </si>
  <si>
    <t>Direct construction costs for new construction</t>
  </si>
  <si>
    <t>Direct construction costs for remodeling/modernization</t>
  </si>
  <si>
    <t>Total direct construction costs</t>
  </si>
  <si>
    <r>
      <t>(add lines (1) and (2)--</t>
    </r>
    <r>
      <rPr>
        <i/>
        <sz val="9"/>
        <rFont val="Arial"/>
        <family val="2"/>
      </rPr>
      <t>sum should be same as line 2g above</t>
    </r>
    <r>
      <rPr>
        <sz val="9"/>
        <rFont val="Arial"/>
        <family val="2"/>
      </rPr>
      <t>)</t>
    </r>
  </si>
  <si>
    <r>
      <t xml:space="preserve">Equipment Not Included in Construction Contract or Facility Lease.  </t>
    </r>
    <r>
      <rPr>
        <i/>
        <sz val="9"/>
        <rFont val="Arial"/>
        <family val="2"/>
      </rPr>
      <t>(List each separately.)</t>
    </r>
  </si>
  <si>
    <t>_________________________________________</t>
  </si>
  <si>
    <t>(Use additional lines as necessary.)</t>
  </si>
  <si>
    <r>
      <t xml:space="preserve">Leased equipment:  </t>
    </r>
    <r>
      <rPr>
        <i/>
        <sz val="9"/>
        <rFont val="Arial"/>
        <family val="2"/>
      </rPr>
      <t>(Report lease expense over entire term of lease.  See instructions.</t>
    </r>
  </si>
  <si>
    <r>
      <t>Sub-total -</t>
    </r>
    <r>
      <rPr>
        <sz val="9"/>
        <rFont val="Arial"/>
      </rPr>
      <t xml:space="preserve"> Equipment Not Included (add all lines under a and b)</t>
    </r>
  </si>
  <si>
    <t>Site Acquisition Costs.</t>
  </si>
  <si>
    <t>Full purchase price - for sites without standing structures</t>
  </si>
  <si>
    <t>to remain in use</t>
  </si>
  <si>
    <t>Full purchase price - for sites with standing structures</t>
  </si>
  <si>
    <t>Purchase price allocable</t>
  </si>
  <si>
    <t>to structures to remain in use</t>
  </si>
  <si>
    <t>Balance of site purchase price</t>
  </si>
  <si>
    <t>(allocable to land)</t>
  </si>
  <si>
    <t>If leasehold, lease expense over entire term of lease</t>
  </si>
  <si>
    <r>
      <t xml:space="preserve">   (See instructions.  </t>
    </r>
    <r>
      <rPr>
        <b/>
        <i/>
        <sz val="8"/>
        <rFont val="Arial"/>
        <family val="2"/>
      </rPr>
      <t>Provide copy of lease.</t>
    </r>
    <r>
      <rPr>
        <i/>
        <sz val="8"/>
        <rFont val="Arial"/>
        <family val="2"/>
      </rPr>
      <t>)</t>
    </r>
  </si>
  <si>
    <t>Closing costs (legal, recording fees, etc.)</t>
  </si>
  <si>
    <t>Additional expenses, paid or accrued, related to site acquisition:</t>
  </si>
  <si>
    <r>
      <t>Sub-total -</t>
    </r>
    <r>
      <rPr>
        <sz val="9"/>
        <rFont val="Arial"/>
      </rPr>
      <t xml:space="preserve"> Site Acquisition (add lines a through e, </t>
    </r>
    <r>
      <rPr>
        <i/>
        <sz val="9"/>
        <rFont val="Arial"/>
        <family val="2"/>
      </rPr>
      <t>excl.</t>
    </r>
    <r>
      <rPr>
        <sz val="9"/>
        <rFont val="Arial"/>
      </rPr>
      <t xml:space="preserve"> b(1) and b(2))</t>
    </r>
  </si>
  <si>
    <t>Site Preparation Costs.</t>
  </si>
  <si>
    <t>Earth work</t>
  </si>
  <si>
    <t>Site utilities</t>
  </si>
  <si>
    <t>Roads and walks</t>
  </si>
  <si>
    <t>Lawns and planting</t>
  </si>
  <si>
    <t xml:space="preserve"> </t>
  </si>
  <si>
    <t>Unusual site conditions:</t>
  </si>
  <si>
    <t>Accessory structures</t>
  </si>
  <si>
    <t>Demolition</t>
  </si>
  <si>
    <r>
      <t>Sub-total -</t>
    </r>
    <r>
      <rPr>
        <sz val="9"/>
        <rFont val="Arial"/>
      </rPr>
      <t xml:space="preserve"> Site Preparation (add lines a through g)</t>
    </r>
  </si>
  <si>
    <r>
      <t xml:space="preserve">Off-Site Costs.  </t>
    </r>
    <r>
      <rPr>
        <i/>
        <sz val="9"/>
        <rFont val="Arial"/>
        <family val="2"/>
      </rPr>
      <t>(List each separately.)</t>
    </r>
  </si>
  <si>
    <r>
      <t xml:space="preserve">Sub-total - </t>
    </r>
    <r>
      <rPr>
        <sz val="9"/>
        <rFont val="Arial"/>
      </rPr>
      <t>Off-Site (add all lines under a)</t>
    </r>
  </si>
  <si>
    <t>Architectural and Engineering Fees.</t>
  </si>
  <si>
    <t>Architect's design fee</t>
  </si>
  <si>
    <t>Architect's supervision fee</t>
  </si>
  <si>
    <t>Engineering fees</t>
  </si>
  <si>
    <t>Architectural and engineering consultant's fees</t>
  </si>
  <si>
    <r>
      <t>Sub-total -</t>
    </r>
    <r>
      <rPr>
        <sz val="9"/>
        <rFont val="Arial"/>
      </rPr>
      <t xml:space="preserve"> Architectural &amp; Engineering (add lines a through d)</t>
    </r>
  </si>
  <si>
    <r>
      <t xml:space="preserve">Sub-total - </t>
    </r>
    <r>
      <rPr>
        <sz val="9"/>
        <rFont val="Arial"/>
      </rPr>
      <t>Other Consultant (add all lines under a)</t>
    </r>
  </si>
  <si>
    <t>Taxes During Construction.</t>
  </si>
  <si>
    <t>Property taxes during construction</t>
  </si>
  <si>
    <r>
      <t xml:space="preserve">Other taxes and governmental fees related to construction </t>
    </r>
    <r>
      <rPr>
        <i/>
        <sz val="9"/>
        <rFont val="Arial"/>
        <family val="2"/>
      </rPr>
      <t>(list each separately)</t>
    </r>
    <r>
      <rPr>
        <sz val="9"/>
        <rFont val="Arial"/>
      </rPr>
      <t>:</t>
    </r>
  </si>
  <si>
    <r>
      <t>Sub-total -</t>
    </r>
    <r>
      <rPr>
        <sz val="9"/>
        <rFont val="Arial"/>
      </rPr>
      <t xml:space="preserve"> Taxes During Construction (add lines a and b)</t>
    </r>
  </si>
  <si>
    <t>HUD Section 232 Financing.</t>
  </si>
  <si>
    <t xml:space="preserve">Estimated construction time (months) </t>
  </si>
  <si>
    <t>_____ months</t>
  </si>
  <si>
    <t>Amount of construction loan</t>
  </si>
  <si>
    <t>Construction loan interest rate</t>
  </si>
  <si>
    <t>_____%</t>
  </si>
  <si>
    <t>Estimated construction loan interest expense</t>
  </si>
  <si>
    <t xml:space="preserve">Term of permanent financing (years) </t>
  </si>
  <si>
    <t>Interest rate on permanent financing</t>
  </si>
  <si>
    <t>Anticipated amount of bond discount</t>
  </si>
  <si>
    <t>FHA mortgage insurance premium</t>
  </si>
  <si>
    <t>i.</t>
  </si>
  <si>
    <t>FHA mortgage fees</t>
  </si>
  <si>
    <t>j.</t>
  </si>
  <si>
    <t>Financing fees</t>
  </si>
  <si>
    <t>k.</t>
  </si>
  <si>
    <t>Placement fee</t>
  </si>
  <si>
    <t>l.</t>
  </si>
  <si>
    <t>Legal expenses</t>
  </si>
  <si>
    <t>m</t>
  </si>
  <si>
    <t>Title and recording fees</t>
  </si>
  <si>
    <t>n.</t>
  </si>
  <si>
    <r>
      <t xml:space="preserve">Other fees and expenses related to financing </t>
    </r>
    <r>
      <rPr>
        <i/>
        <sz val="9"/>
        <rFont val="Arial"/>
        <family val="2"/>
      </rPr>
      <t>(list each separately)</t>
    </r>
    <r>
      <rPr>
        <sz val="9"/>
        <rFont val="Arial"/>
      </rPr>
      <t>:</t>
    </r>
  </si>
  <si>
    <t>o.</t>
  </si>
  <si>
    <t>Debt service or other reserve</t>
  </si>
  <si>
    <t>p.</t>
  </si>
  <si>
    <t>Total permanent financing interest expense</t>
  </si>
  <si>
    <t>q.</t>
  </si>
  <si>
    <r>
      <t>Sub-total -</t>
    </r>
    <r>
      <rPr>
        <sz val="9"/>
        <rFont val="Arial"/>
      </rPr>
      <t xml:space="preserve"> HUD Section 232 Financing</t>
    </r>
  </si>
  <si>
    <t>(add lines d plus h through n)</t>
  </si>
  <si>
    <t>Industrial Development Authority (IDA) and General Obligation (GO) Bond Financing.</t>
  </si>
  <si>
    <r>
      <t>(</t>
    </r>
    <r>
      <rPr>
        <b/>
        <i/>
        <sz val="9"/>
        <rFont val="Arial"/>
        <family val="2"/>
      </rPr>
      <t>Circle</t>
    </r>
    <r>
      <rPr>
        <i/>
        <sz val="9"/>
        <rFont val="Arial"/>
        <family val="2"/>
      </rPr>
      <t xml:space="preserve"> selected method--industrial development authority or general obligation bond.)</t>
    </r>
  </si>
  <si>
    <t>Estimated construction time (months)</t>
  </si>
  <si>
    <t>Method of construction financing (construction loan, proceeds of bond sales,</t>
  </si>
  <si>
    <t>if other--specify):</t>
  </si>
  <si>
    <t>_________________________</t>
  </si>
  <si>
    <r>
      <t xml:space="preserve">If construction is to be financed from any source </t>
    </r>
    <r>
      <rPr>
        <b/>
        <i/>
        <sz val="9"/>
        <rFont val="Arial"/>
        <family val="2"/>
      </rPr>
      <t>other than</t>
    </r>
    <r>
      <rPr>
        <i/>
        <sz val="9"/>
        <rFont val="Arial"/>
        <family val="2"/>
      </rPr>
      <t xml:space="preserve"> bond sale proceeds, </t>
    </r>
  </si>
  <si>
    <t>answer questions c through e.  Otherwise, go to question f.</t>
  </si>
  <si>
    <t xml:space="preserve">Nature of bond placement (direct, underwriter, if other--specify): </t>
  </si>
  <si>
    <t>________________</t>
  </si>
  <si>
    <t>Will bonds be issued prior to the start of construction?</t>
  </si>
  <si>
    <t>____Yes  ____No</t>
  </si>
  <si>
    <t>If the answer to question g is yes, how long before (months)?</t>
  </si>
  <si>
    <r>
      <t xml:space="preserve">Amount bonds to be sold </t>
    </r>
    <r>
      <rPr>
        <i/>
        <sz val="9"/>
        <rFont val="Arial"/>
        <family val="2"/>
      </rPr>
      <t>before</t>
    </r>
    <r>
      <rPr>
        <sz val="9"/>
        <rFont val="Arial"/>
      </rPr>
      <t xml:space="preserve"> construction </t>
    </r>
  </si>
  <si>
    <t xml:space="preserve">Will principal and interest be paid during construction or only interest? </t>
  </si>
  <si>
    <r>
      <t xml:space="preserve">Bond interest expense </t>
    </r>
    <r>
      <rPr>
        <i/>
        <sz val="9"/>
        <rFont val="Arial"/>
        <family val="2"/>
      </rPr>
      <t xml:space="preserve">prior </t>
    </r>
    <r>
      <rPr>
        <sz val="9"/>
        <rFont val="Arial"/>
        <family val="2"/>
      </rPr>
      <t>to the start of construction</t>
    </r>
  </si>
  <si>
    <t>How many months after construction begins will last bond be sold?</t>
  </si>
  <si>
    <t>m.</t>
  </si>
  <si>
    <r>
      <t xml:space="preserve">Bond interest expense </t>
    </r>
    <r>
      <rPr>
        <i/>
        <sz val="9"/>
        <rFont val="Arial"/>
        <family val="2"/>
      </rPr>
      <t>during</t>
    </r>
    <r>
      <rPr>
        <sz val="9"/>
        <rFont val="Arial"/>
      </rPr>
      <t xml:space="preserve"> construction</t>
    </r>
  </si>
  <si>
    <t>What percent of total construction will be financed from bond issue?</t>
  </si>
  <si>
    <t>Anticipated term of bond issue (years)</t>
  </si>
  <si>
    <t>Expected bond interest rate</t>
  </si>
  <si>
    <t>r.</t>
  </si>
  <si>
    <t>s.</t>
  </si>
  <si>
    <t>Feasibility study</t>
  </si>
  <si>
    <t>t.</t>
  </si>
  <si>
    <t>Printing expenses</t>
  </si>
  <si>
    <t>u.</t>
  </si>
  <si>
    <t>Insurance</t>
  </si>
  <si>
    <t>v.</t>
  </si>
  <si>
    <t>w.</t>
  </si>
  <si>
    <t>x.</t>
  </si>
  <si>
    <t>y.</t>
  </si>
  <si>
    <t>Sinking fund (debt service) reserve</t>
  </si>
  <si>
    <t>z.</t>
  </si>
  <si>
    <r>
      <t>Bond interest expense (</t>
    </r>
    <r>
      <rPr>
        <i/>
        <sz val="9"/>
        <rFont val="Arial"/>
        <family val="2"/>
      </rPr>
      <t xml:space="preserve">after </t>
    </r>
    <r>
      <rPr>
        <sz val="9"/>
        <rFont val="Arial"/>
      </rPr>
      <t>construction)</t>
    </r>
  </si>
  <si>
    <t>aa.</t>
  </si>
  <si>
    <r>
      <t>Sub-total -</t>
    </r>
    <r>
      <rPr>
        <sz val="9"/>
        <rFont val="Arial"/>
      </rPr>
      <t xml:space="preserve"> IDA or GO Bond Financing</t>
    </r>
  </si>
  <si>
    <t>(add lines e, k, m, and r through x)</t>
  </si>
  <si>
    <t>Conventional Mortgage Loan Financing.</t>
  </si>
  <si>
    <t>Term of permanent loan (years)</t>
  </si>
  <si>
    <t>Interest rate on permanent loan</t>
  </si>
  <si>
    <t>Anticipated amount of mortgage discount</t>
  </si>
  <si>
    <t>Finder's fee</t>
  </si>
  <si>
    <t>Total permanent loan interest expense</t>
  </si>
  <si>
    <r>
      <t xml:space="preserve">Sub-total - </t>
    </r>
    <r>
      <rPr>
        <sz val="9"/>
        <rFont val="Arial"/>
      </rPr>
      <t>Conventional Mortgage Loan Financing</t>
    </r>
  </si>
  <si>
    <t>(add lines d plus h through m)</t>
  </si>
  <si>
    <t>Estimated Capital Costs Summary Sheet.</t>
  </si>
  <si>
    <t>Value of Existing Space to Be Converted (line 1c)</t>
  </si>
  <si>
    <t>Sub-total - Direct Construction Costs (line 2g)</t>
  </si>
  <si>
    <t>Sub-total - Equip. Not Included in Construction Contract (line 3c)</t>
  </si>
  <si>
    <t>Sub-total - Site Acquisition Costs (line 4f)</t>
  </si>
  <si>
    <t>Sub-total - Site Preparation Costs (line 5h)</t>
  </si>
  <si>
    <t>Sub-total - Off-Site Costs (line 6b)</t>
  </si>
  <si>
    <t>Sub-total - Architectural and Engineering Fees (line 7e)</t>
  </si>
  <si>
    <t>Sub-total - Other Consultant Fees (line 8b)</t>
  </si>
  <si>
    <t>Sub-total - Taxes During Construction (line 9c)</t>
  </si>
  <si>
    <t>Sub-total - HUD-232 Financing (line 10q)</t>
  </si>
  <si>
    <t>Sub-total - IDA Revenue &amp; GO Bond Financing (line 11aa)</t>
  </si>
  <si>
    <t>Sub-total - Conventional Mortgage Loan Financing (line 12o)</t>
  </si>
  <si>
    <r>
      <t xml:space="preserve">TOTAL CAPITAL COSTS </t>
    </r>
    <r>
      <rPr>
        <sz val="9"/>
        <rFont val="Arial"/>
      </rPr>
      <t>(add lines a thru l)</t>
    </r>
  </si>
  <si>
    <t>Percent of total capital costs (line 13m) to be financed</t>
  </si>
  <si>
    <t>Amount of long-term financing (should = line 13m x line 14)</t>
  </si>
  <si>
    <t>Total interest expense on permanent financing:</t>
  </si>
  <si>
    <t>HUD-232 financing (line 10p)</t>
  </si>
  <si>
    <t>IDA revenue and GO bond financing (line 11z)</t>
  </si>
  <si>
    <t>Conventional mortgage loan financing (line 12n)</t>
  </si>
  <si>
    <t>Anticipated bond or loan discount:</t>
  </si>
  <si>
    <t>HUD-232 financing (line 10g)</t>
  </si>
  <si>
    <t>IDA revenue and GO bond financing (line 11q)</t>
  </si>
  <si>
    <t>Conventional mortgage loan financing (line 12g)</t>
  </si>
  <si>
    <t>TOTAL CAPITAL AND FINANCING COSTS</t>
  </si>
  <si>
    <t>(add lines 13m, 16, and 17)</t>
  </si>
  <si>
    <t>(Attach a separate schedule showing each category of equipment and the number of items and total cost per category.)</t>
  </si>
  <si>
    <r>
      <t xml:space="preserve">Purchased equipment:  </t>
    </r>
    <r>
      <rPr>
        <i/>
        <sz val="9"/>
        <rFont val="Arial"/>
        <family val="2"/>
      </rPr>
      <t>(List by individual iterm or by category, as appropriate.  Be complete.)</t>
    </r>
  </si>
  <si>
    <r>
      <t>Provide copy of lease(s.)</t>
    </r>
    <r>
      <rPr>
        <i/>
        <sz val="9"/>
        <rFont val="Arial"/>
        <family val="2"/>
      </rPr>
      <t xml:space="preserve">  List by individual item or by category, as appropriate.  Be complete.)</t>
    </r>
  </si>
  <si>
    <t xml:space="preserve">                in the appropriate cell when data is entered on this spreadsheet.</t>
  </si>
  <si>
    <t xml:space="preserve">   NOTE:  All required summations and certain other entries are pre-programmed and will appear</t>
  </si>
  <si>
    <t xml:space="preserve">Please report any deficiencies or problems with respect to this spreadsheet to the Division of COPN, (804) 367-2126. </t>
  </si>
  <si>
    <r>
      <t xml:space="preserve">Other (not A&amp;E) Consultant Fees.  </t>
    </r>
    <r>
      <rPr>
        <i/>
        <sz val="9"/>
        <rFont val="Arial"/>
        <family val="2"/>
      </rPr>
      <t>(List by type.  Include all other (not A&amp;E) consulting expenses related to assessing,</t>
    </r>
  </si>
  <si>
    <t>planning, and executing the project, except feasibility studies and legal services to obtain financing, which are under subsequent</t>
  </si>
  <si>
    <t>items, and DO NOT include the COPN application fee or payments to consultants or lawyers to prepare the application and to</t>
  </si>
  <si>
    <t>present it to the Virginia Department of Health or a regional health planning agency.)</t>
  </si>
  <si>
    <t xml:space="preserve">briefly describe the method or basis for apportioning capital and financing costs among the components.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</si>
</sst>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1" x14ac:knownFonts="1">
    <font>
      <sz val="9"/>
      <name val="Arial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u/>
      <sz val="9"/>
      <name val="Arial"/>
      <family val="2"/>
    </font>
    <font>
      <i/>
      <sz val="7"/>
      <name val="Arial"/>
      <family val="2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42" fontId="3" fillId="0" borderId="0" xfId="0" applyNumberFormat="1" applyFont="1"/>
    <xf numFmtId="42" fontId="1" fillId="0" borderId="0" xfId="0" applyNumberFormat="1" applyFont="1"/>
    <xf numFmtId="42" fontId="0" fillId="0" borderId="0" xfId="0" applyNumberFormat="1"/>
    <xf numFmtId="42" fontId="0" fillId="0" borderId="1" xfId="0" applyNumberFormat="1" applyBorder="1"/>
    <xf numFmtId="0" fontId="9" fillId="0" borderId="0" xfId="0" applyFont="1"/>
    <xf numFmtId="0" fontId="6" fillId="0" borderId="2" xfId="0" applyFont="1" applyBorder="1"/>
    <xf numFmtId="0" fontId="6" fillId="0" borderId="3" xfId="0" applyFont="1" applyBorder="1"/>
    <xf numFmtId="42" fontId="6" fillId="0" borderId="3" xfId="0" applyNumberFormat="1" applyFont="1" applyBorder="1"/>
    <xf numFmtId="42" fontId="6" fillId="0" borderId="4" xfId="0" applyNumberFormat="1" applyFont="1" applyBorder="1"/>
    <xf numFmtId="0" fontId="6" fillId="0" borderId="5" xfId="0" applyFont="1" applyBorder="1"/>
    <xf numFmtId="0" fontId="6" fillId="0" borderId="6" xfId="0" applyFont="1" applyBorder="1"/>
    <xf numFmtId="42" fontId="6" fillId="0" borderId="6" xfId="0" applyNumberFormat="1" applyFont="1" applyBorder="1"/>
    <xf numFmtId="42" fontId="6" fillId="0" borderId="7" xfId="0" applyNumberFormat="1" applyFont="1" applyBorder="1"/>
    <xf numFmtId="0" fontId="0" fillId="0" borderId="8" xfId="0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8"/>
  <sheetViews>
    <sheetView showGridLines="0" tabSelected="1" topLeftCell="A25" zoomScale="95" workbookViewId="0">
      <selection activeCell="A20" sqref="A20"/>
    </sheetView>
  </sheetViews>
  <sheetFormatPr defaultRowHeight="12" x14ac:dyDescent="0.2"/>
  <cols>
    <col min="1" max="3" width="3.28515625" customWidth="1"/>
    <col min="4" max="4" width="22.7109375" customWidth="1"/>
    <col min="7" max="8" width="12.7109375" style="10" customWidth="1"/>
    <col min="9" max="9" width="13.7109375" style="10" customWidth="1"/>
    <col min="10" max="10" width="16.7109375" customWidth="1"/>
  </cols>
  <sheetData>
    <row r="2" spans="1:10" x14ac:dyDescent="0.2">
      <c r="A2" s="2" t="s">
        <v>0</v>
      </c>
      <c r="B2" s="6" t="s">
        <v>1</v>
      </c>
      <c r="C2" s="5"/>
      <c r="D2" s="5"/>
      <c r="E2" s="5"/>
      <c r="F2" s="5"/>
      <c r="G2" s="8"/>
      <c r="H2" s="8"/>
      <c r="I2" s="8"/>
      <c r="J2" s="5"/>
    </row>
    <row r="3" spans="1:10" x14ac:dyDescent="0.2">
      <c r="A3" s="5"/>
      <c r="B3" s="5" t="s">
        <v>2</v>
      </c>
      <c r="C3" s="5"/>
      <c r="D3" s="5"/>
      <c r="E3" s="5"/>
      <c r="F3" s="5"/>
      <c r="G3" s="8"/>
      <c r="H3" s="8"/>
      <c r="I3" s="8"/>
      <c r="J3" s="5"/>
    </row>
    <row r="4" spans="1:10" x14ac:dyDescent="0.2">
      <c r="A4" s="5"/>
      <c r="B4" s="5" t="s">
        <v>3</v>
      </c>
      <c r="C4" s="5"/>
      <c r="D4" s="5"/>
      <c r="E4" s="5"/>
      <c r="F4" s="5"/>
      <c r="G4" s="8"/>
      <c r="H4" s="8"/>
      <c r="I4" s="8"/>
      <c r="J4" s="5"/>
    </row>
    <row r="5" spans="1:10" x14ac:dyDescent="0.2">
      <c r="A5" s="5"/>
      <c r="B5" s="5" t="s">
        <v>186</v>
      </c>
      <c r="C5" s="5"/>
      <c r="D5" s="5"/>
      <c r="E5" s="5"/>
      <c r="F5" s="5"/>
      <c r="G5" s="8"/>
      <c r="H5" s="8"/>
      <c r="I5" s="8"/>
      <c r="J5" s="5"/>
    </row>
    <row r="6" spans="1:10" ht="12.75" thickBot="1" x14ac:dyDescent="0.25">
      <c r="A6" s="5"/>
      <c r="B6" s="5"/>
      <c r="C6" s="5"/>
      <c r="D6" s="5"/>
      <c r="E6" s="5"/>
      <c r="F6" s="5"/>
      <c r="G6" s="8"/>
      <c r="H6" s="8"/>
      <c r="I6" s="8"/>
      <c r="J6" s="5"/>
    </row>
    <row r="7" spans="1:10" s="7" customFormat="1" x14ac:dyDescent="0.2">
      <c r="A7" s="13" t="s">
        <v>180</v>
      </c>
      <c r="B7" s="14"/>
      <c r="C7" s="14"/>
      <c r="D7" s="14"/>
      <c r="E7" s="14"/>
      <c r="F7" s="14"/>
      <c r="G7" s="15"/>
      <c r="H7" s="15"/>
      <c r="I7" s="16"/>
    </row>
    <row r="8" spans="1:10" s="7" customFormat="1" ht="12.75" thickBot="1" x14ac:dyDescent="0.25">
      <c r="A8" s="17" t="s">
        <v>179</v>
      </c>
      <c r="B8" s="18"/>
      <c r="C8" s="18"/>
      <c r="D8" s="18"/>
      <c r="E8" s="18"/>
      <c r="F8" s="18"/>
      <c r="G8" s="19"/>
      <c r="H8" s="19"/>
      <c r="I8" s="20"/>
    </row>
    <row r="10" spans="1:10" s="2" customFormat="1" x14ac:dyDescent="0.2">
      <c r="A10" s="2">
        <v>1</v>
      </c>
      <c r="B10" s="2" t="s">
        <v>4</v>
      </c>
      <c r="G10" s="9"/>
      <c r="H10" s="9"/>
      <c r="I10" s="9"/>
    </row>
    <row r="12" spans="1:10" x14ac:dyDescent="0.2">
      <c r="B12" t="s">
        <v>5</v>
      </c>
      <c r="C12" t="s">
        <v>6</v>
      </c>
      <c r="J12" t="s">
        <v>7</v>
      </c>
    </row>
    <row r="14" spans="1:10" x14ac:dyDescent="0.2">
      <c r="B14" t="s">
        <v>8</v>
      </c>
      <c r="C14" t="s">
        <v>9</v>
      </c>
      <c r="J14" t="s">
        <v>10</v>
      </c>
    </row>
    <row r="16" spans="1:10" x14ac:dyDescent="0.2">
      <c r="B16" t="s">
        <v>11</v>
      </c>
      <c r="C16" t="s">
        <v>12</v>
      </c>
      <c r="I16" s="10" t="s">
        <v>13</v>
      </c>
    </row>
    <row r="19" spans="1:9" s="2" customFormat="1" x14ac:dyDescent="0.2">
      <c r="A19" s="2">
        <v>2</v>
      </c>
      <c r="B19" s="2" t="s">
        <v>14</v>
      </c>
      <c r="G19" s="9"/>
      <c r="H19" s="9"/>
      <c r="I19" s="9"/>
    </row>
    <row r="21" spans="1:9" x14ac:dyDescent="0.2">
      <c r="B21" t="s">
        <v>5</v>
      </c>
      <c r="C21" t="s">
        <v>15</v>
      </c>
      <c r="H21" s="10" t="s">
        <v>13</v>
      </c>
    </row>
    <row r="23" spans="1:9" x14ac:dyDescent="0.2">
      <c r="B23" t="s">
        <v>8</v>
      </c>
      <c r="C23" t="s">
        <v>16</v>
      </c>
      <c r="H23" s="10" t="s">
        <v>13</v>
      </c>
    </row>
    <row r="25" spans="1:9" x14ac:dyDescent="0.2">
      <c r="B25" t="s">
        <v>11</v>
      </c>
      <c r="C25" t="s">
        <v>17</v>
      </c>
      <c r="H25" s="10" t="s">
        <v>13</v>
      </c>
    </row>
    <row r="26" spans="1:9" x14ac:dyDescent="0.2">
      <c r="C26" s="12" t="s">
        <v>176</v>
      </c>
    </row>
    <row r="27" spans="1:9" x14ac:dyDescent="0.2">
      <c r="B27" t="s">
        <v>18</v>
      </c>
      <c r="C27" t="s">
        <v>19</v>
      </c>
      <c r="H27" s="10" t="s">
        <v>13</v>
      </c>
    </row>
    <row r="29" spans="1:9" x14ac:dyDescent="0.2">
      <c r="B29" t="s">
        <v>20</v>
      </c>
      <c r="C29" t="s">
        <v>21</v>
      </c>
      <c r="H29" s="10" t="s">
        <v>13</v>
      </c>
    </row>
    <row r="31" spans="1:9" x14ac:dyDescent="0.2">
      <c r="B31" t="s">
        <v>22</v>
      </c>
      <c r="C31" t="s">
        <v>23</v>
      </c>
      <c r="H31" s="10" t="s">
        <v>13</v>
      </c>
    </row>
    <row r="32" spans="1:9" ht="12.75" thickBot="1" x14ac:dyDescent="0.25"/>
    <row r="33" spans="1:9" ht="12.75" thickBot="1" x14ac:dyDescent="0.25">
      <c r="B33" t="s">
        <v>24</v>
      </c>
      <c r="D33" s="2" t="s">
        <v>25</v>
      </c>
      <c r="I33" s="11">
        <f>SUM(H21:H31)</f>
        <v>0</v>
      </c>
    </row>
    <row r="35" spans="1:9" x14ac:dyDescent="0.2">
      <c r="B35" t="s">
        <v>26</v>
      </c>
      <c r="C35" t="s">
        <v>27</v>
      </c>
    </row>
    <row r="37" spans="1:9" x14ac:dyDescent="0.2">
      <c r="C37">
        <v>-1</v>
      </c>
      <c r="D37" t="s">
        <v>28</v>
      </c>
      <c r="H37" s="10" t="s">
        <v>13</v>
      </c>
    </row>
    <row r="39" spans="1:9" x14ac:dyDescent="0.2">
      <c r="C39">
        <v>-2</v>
      </c>
      <c r="D39" t="s">
        <v>29</v>
      </c>
      <c r="H39" s="10" t="s">
        <v>13</v>
      </c>
    </row>
    <row r="40" spans="1:9" ht="12.75" thickBot="1" x14ac:dyDescent="0.25"/>
    <row r="41" spans="1:9" ht="12.75" thickBot="1" x14ac:dyDescent="0.25">
      <c r="C41">
        <v>-3</v>
      </c>
      <c r="D41" t="s">
        <v>30</v>
      </c>
      <c r="H41" s="11">
        <f>SUM(H37:H39)</f>
        <v>0</v>
      </c>
    </row>
    <row r="42" spans="1:9" x14ac:dyDescent="0.2">
      <c r="D42" s="5" t="s">
        <v>31</v>
      </c>
    </row>
    <row r="45" spans="1:9" s="2" customFormat="1" x14ac:dyDescent="0.2">
      <c r="A45" s="2">
        <v>3</v>
      </c>
      <c r="B45" s="2" t="s">
        <v>32</v>
      </c>
      <c r="G45" s="9"/>
      <c r="H45" s="9"/>
      <c r="I45" s="9"/>
    </row>
    <row r="47" spans="1:9" x14ac:dyDescent="0.2">
      <c r="B47" t="s">
        <v>5</v>
      </c>
      <c r="C47" t="s">
        <v>177</v>
      </c>
    </row>
    <row r="49" spans="2:8" x14ac:dyDescent="0.2">
      <c r="C49" t="s">
        <v>33</v>
      </c>
      <c r="H49" s="10" t="s">
        <v>13</v>
      </c>
    </row>
    <row r="51" spans="2:8" x14ac:dyDescent="0.2">
      <c r="C51" t="s">
        <v>33</v>
      </c>
      <c r="H51" s="10" t="s">
        <v>13</v>
      </c>
    </row>
    <row r="53" spans="2:8" x14ac:dyDescent="0.2">
      <c r="C53" t="s">
        <v>33</v>
      </c>
      <c r="H53" s="10" t="s">
        <v>13</v>
      </c>
    </row>
    <row r="55" spans="2:8" x14ac:dyDescent="0.2">
      <c r="C55" t="s">
        <v>33</v>
      </c>
      <c r="H55" s="10" t="s">
        <v>13</v>
      </c>
    </row>
    <row r="56" spans="2:8" x14ac:dyDescent="0.2">
      <c r="C56" s="4" t="s">
        <v>34</v>
      </c>
    </row>
    <row r="58" spans="2:8" x14ac:dyDescent="0.2">
      <c r="B58" t="s">
        <v>8</v>
      </c>
      <c r="C58" t="s">
        <v>35</v>
      </c>
    </row>
    <row r="59" spans="2:8" x14ac:dyDescent="0.2">
      <c r="C59" s="7" t="s">
        <v>178</v>
      </c>
    </row>
    <row r="61" spans="2:8" x14ac:dyDescent="0.2">
      <c r="C61" t="s">
        <v>33</v>
      </c>
      <c r="H61" s="10" t="s">
        <v>13</v>
      </c>
    </row>
    <row r="63" spans="2:8" x14ac:dyDescent="0.2">
      <c r="C63" t="s">
        <v>33</v>
      </c>
      <c r="H63" s="10" t="s">
        <v>13</v>
      </c>
    </row>
    <row r="65" spans="1:9" x14ac:dyDescent="0.2">
      <c r="C65" t="s">
        <v>33</v>
      </c>
      <c r="H65" s="10" t="s">
        <v>13</v>
      </c>
    </row>
    <row r="66" spans="1:9" ht="12.75" thickBot="1" x14ac:dyDescent="0.25">
      <c r="C66" s="4" t="s">
        <v>34</v>
      </c>
    </row>
    <row r="67" spans="1:9" ht="12.75" thickBot="1" x14ac:dyDescent="0.25">
      <c r="B67" t="s">
        <v>11</v>
      </c>
      <c r="D67" s="2" t="s">
        <v>36</v>
      </c>
      <c r="I67" s="11">
        <f>SUM(H49:H55,H61:H65)</f>
        <v>0</v>
      </c>
    </row>
    <row r="70" spans="1:9" s="2" customFormat="1" x14ac:dyDescent="0.2">
      <c r="A70" s="2">
        <v>4</v>
      </c>
      <c r="B70" s="2" t="s">
        <v>37</v>
      </c>
      <c r="G70" s="9"/>
      <c r="H70" s="9"/>
      <c r="I70" s="9"/>
    </row>
    <row r="72" spans="1:9" x14ac:dyDescent="0.2">
      <c r="B72" t="s">
        <v>5</v>
      </c>
      <c r="C72" t="s">
        <v>38</v>
      </c>
    </row>
    <row r="73" spans="1:9" x14ac:dyDescent="0.2">
      <c r="C73" t="s">
        <v>39</v>
      </c>
      <c r="H73" s="10" t="s">
        <v>13</v>
      </c>
    </row>
    <row r="75" spans="1:9" x14ac:dyDescent="0.2">
      <c r="B75" t="s">
        <v>8</v>
      </c>
      <c r="C75" t="s">
        <v>40</v>
      </c>
    </row>
    <row r="76" spans="1:9" x14ac:dyDescent="0.2">
      <c r="C76" t="s">
        <v>39</v>
      </c>
      <c r="H76" s="10" t="s">
        <v>13</v>
      </c>
    </row>
    <row r="78" spans="1:9" x14ac:dyDescent="0.2">
      <c r="C78">
        <v>-1</v>
      </c>
      <c r="D78" t="s">
        <v>41</v>
      </c>
    </row>
    <row r="79" spans="1:9" x14ac:dyDescent="0.2">
      <c r="D79" t="s">
        <v>42</v>
      </c>
      <c r="G79" s="10" t="s">
        <v>13</v>
      </c>
    </row>
    <row r="81" spans="2:9" x14ac:dyDescent="0.2">
      <c r="C81">
        <v>-2</v>
      </c>
      <c r="D81" t="s">
        <v>43</v>
      </c>
    </row>
    <row r="82" spans="2:9" x14ac:dyDescent="0.2">
      <c r="D82" t="s">
        <v>44</v>
      </c>
      <c r="G82" s="10" t="s">
        <v>13</v>
      </c>
    </row>
    <row r="84" spans="2:9" x14ac:dyDescent="0.2">
      <c r="B84" t="s">
        <v>11</v>
      </c>
      <c r="C84" t="s">
        <v>45</v>
      </c>
      <c r="H84" s="10" t="s">
        <v>13</v>
      </c>
    </row>
    <row r="85" spans="2:9" x14ac:dyDescent="0.2">
      <c r="C85" s="4" t="s">
        <v>46</v>
      </c>
    </row>
    <row r="86" spans="2:9" x14ac:dyDescent="0.2">
      <c r="B86" t="s">
        <v>18</v>
      </c>
      <c r="C86" t="s">
        <v>47</v>
      </c>
      <c r="H86" s="10" t="s">
        <v>13</v>
      </c>
    </row>
    <row r="88" spans="2:9" x14ac:dyDescent="0.2">
      <c r="B88" t="s">
        <v>20</v>
      </c>
      <c r="C88" t="s">
        <v>48</v>
      </c>
    </row>
    <row r="90" spans="2:9" x14ac:dyDescent="0.2">
      <c r="C90" t="s">
        <v>33</v>
      </c>
      <c r="H90" s="10" t="s">
        <v>13</v>
      </c>
    </row>
    <row r="92" spans="2:9" x14ac:dyDescent="0.2">
      <c r="C92" t="s">
        <v>33</v>
      </c>
      <c r="H92" s="10" t="s">
        <v>13</v>
      </c>
    </row>
    <row r="93" spans="2:9" ht="12.75" thickBot="1" x14ac:dyDescent="0.25">
      <c r="C93" s="4" t="s">
        <v>34</v>
      </c>
    </row>
    <row r="94" spans="2:9" ht="12.75" thickBot="1" x14ac:dyDescent="0.25">
      <c r="B94" t="s">
        <v>22</v>
      </c>
      <c r="D94" s="2" t="s">
        <v>49</v>
      </c>
      <c r="I94" s="11">
        <f>SUM(H73:H76,H84:H92)</f>
        <v>0</v>
      </c>
    </row>
    <row r="97" spans="1:9" s="2" customFormat="1" x14ac:dyDescent="0.2">
      <c r="A97" s="2">
        <v>5</v>
      </c>
      <c r="B97" s="2" t="s">
        <v>50</v>
      </c>
      <c r="G97" s="9"/>
      <c r="H97" s="9"/>
      <c r="I97" s="9"/>
    </row>
    <row r="99" spans="1:9" x14ac:dyDescent="0.2">
      <c r="B99" t="s">
        <v>5</v>
      </c>
      <c r="C99" t="s">
        <v>51</v>
      </c>
      <c r="H99" s="10" t="s">
        <v>13</v>
      </c>
    </row>
    <row r="101" spans="1:9" x14ac:dyDescent="0.2">
      <c r="B101" t="s">
        <v>8</v>
      </c>
      <c r="C101" t="s">
        <v>52</v>
      </c>
      <c r="H101" s="10" t="s">
        <v>13</v>
      </c>
    </row>
    <row r="103" spans="1:9" x14ac:dyDescent="0.2">
      <c r="B103" t="s">
        <v>11</v>
      </c>
      <c r="C103" t="s">
        <v>53</v>
      </c>
      <c r="H103" s="10" t="s">
        <v>13</v>
      </c>
    </row>
    <row r="105" spans="1:9" x14ac:dyDescent="0.2">
      <c r="B105" t="s">
        <v>18</v>
      </c>
      <c r="C105" t="s">
        <v>54</v>
      </c>
      <c r="H105" s="10" t="s">
        <v>13</v>
      </c>
    </row>
    <row r="106" spans="1:9" x14ac:dyDescent="0.2">
      <c r="A106" t="s">
        <v>55</v>
      </c>
    </row>
    <row r="107" spans="1:9" x14ac:dyDescent="0.2">
      <c r="B107" t="s">
        <v>20</v>
      </c>
      <c r="C107" t="s">
        <v>56</v>
      </c>
    </row>
    <row r="109" spans="1:9" x14ac:dyDescent="0.2">
      <c r="C109" t="s">
        <v>33</v>
      </c>
      <c r="H109" s="10" t="s">
        <v>13</v>
      </c>
    </row>
    <row r="111" spans="1:9" x14ac:dyDescent="0.2">
      <c r="C111" t="s">
        <v>33</v>
      </c>
      <c r="H111" s="10" t="s">
        <v>13</v>
      </c>
    </row>
    <row r="112" spans="1:9" x14ac:dyDescent="0.2">
      <c r="C112" s="4" t="s">
        <v>34</v>
      </c>
    </row>
    <row r="113" spans="1:9" x14ac:dyDescent="0.2">
      <c r="B113" t="s">
        <v>22</v>
      </c>
      <c r="C113" t="s">
        <v>57</v>
      </c>
      <c r="H113" s="10" t="s">
        <v>13</v>
      </c>
    </row>
    <row r="115" spans="1:9" x14ac:dyDescent="0.2">
      <c r="B115" t="s">
        <v>24</v>
      </c>
      <c r="C115" t="s">
        <v>58</v>
      </c>
      <c r="H115" s="10" t="s">
        <v>13</v>
      </c>
    </row>
    <row r="116" spans="1:9" ht="12.75" thickBot="1" x14ac:dyDescent="0.25"/>
    <row r="117" spans="1:9" ht="12.75" thickBot="1" x14ac:dyDescent="0.25">
      <c r="B117" t="s">
        <v>26</v>
      </c>
      <c r="D117" s="2" t="s">
        <v>59</v>
      </c>
      <c r="I117" s="11">
        <f>SUM(H99:H115)</f>
        <v>0</v>
      </c>
    </row>
    <row r="120" spans="1:9" s="2" customFormat="1" x14ac:dyDescent="0.2">
      <c r="A120" s="2">
        <v>6</v>
      </c>
      <c r="B120" s="2" t="s">
        <v>60</v>
      </c>
      <c r="G120" s="9"/>
      <c r="H120" s="9"/>
      <c r="I120" s="9"/>
    </row>
    <row r="122" spans="1:9" x14ac:dyDescent="0.2">
      <c r="B122" t="s">
        <v>5</v>
      </c>
      <c r="C122" t="s">
        <v>33</v>
      </c>
      <c r="H122" s="10" t="s">
        <v>13</v>
      </c>
    </row>
    <row r="124" spans="1:9" x14ac:dyDescent="0.2">
      <c r="C124" t="s">
        <v>33</v>
      </c>
      <c r="H124" s="10" t="s">
        <v>13</v>
      </c>
    </row>
    <row r="126" spans="1:9" x14ac:dyDescent="0.2">
      <c r="C126" t="s">
        <v>33</v>
      </c>
      <c r="H126" s="10" t="s">
        <v>13</v>
      </c>
    </row>
    <row r="128" spans="1:9" x14ac:dyDescent="0.2">
      <c r="C128" t="s">
        <v>33</v>
      </c>
      <c r="H128" s="10" t="s">
        <v>13</v>
      </c>
    </row>
    <row r="129" spans="1:9" ht="12.75" thickBot="1" x14ac:dyDescent="0.25">
      <c r="C129" s="4" t="s">
        <v>34</v>
      </c>
    </row>
    <row r="130" spans="1:9" ht="12.75" thickBot="1" x14ac:dyDescent="0.25">
      <c r="B130" t="s">
        <v>8</v>
      </c>
      <c r="D130" s="2" t="s">
        <v>61</v>
      </c>
      <c r="I130" s="11">
        <f>SUM(H122:H128)</f>
        <v>0</v>
      </c>
    </row>
    <row r="133" spans="1:9" s="2" customFormat="1" x14ac:dyDescent="0.2">
      <c r="A133" s="2">
        <v>7</v>
      </c>
      <c r="B133" s="2" t="s">
        <v>62</v>
      </c>
      <c r="G133" s="9"/>
      <c r="H133" s="9"/>
      <c r="I133" s="9"/>
    </row>
    <row r="135" spans="1:9" x14ac:dyDescent="0.2">
      <c r="B135" t="s">
        <v>5</v>
      </c>
      <c r="C135" t="s">
        <v>63</v>
      </c>
      <c r="H135" s="10" t="s">
        <v>13</v>
      </c>
    </row>
    <row r="137" spans="1:9" x14ac:dyDescent="0.2">
      <c r="B137" t="s">
        <v>8</v>
      </c>
      <c r="C137" s="1" t="s">
        <v>64</v>
      </c>
      <c r="H137" s="10" t="s">
        <v>13</v>
      </c>
    </row>
    <row r="139" spans="1:9" x14ac:dyDescent="0.2">
      <c r="B139" t="s">
        <v>11</v>
      </c>
      <c r="C139" t="s">
        <v>65</v>
      </c>
      <c r="H139" s="10" t="s">
        <v>13</v>
      </c>
    </row>
    <row r="141" spans="1:9" x14ac:dyDescent="0.2">
      <c r="B141" t="s">
        <v>18</v>
      </c>
      <c r="C141" t="s">
        <v>66</v>
      </c>
      <c r="H141" s="10" t="s">
        <v>13</v>
      </c>
    </row>
    <row r="142" spans="1:9" ht="12.75" thickBot="1" x14ac:dyDescent="0.25"/>
    <row r="143" spans="1:9" ht="12.75" thickBot="1" x14ac:dyDescent="0.25">
      <c r="B143" t="s">
        <v>20</v>
      </c>
      <c r="D143" s="2" t="s">
        <v>67</v>
      </c>
      <c r="I143" s="11">
        <f>SUM(H135:H141)</f>
        <v>0</v>
      </c>
    </row>
    <row r="146" spans="1:9" s="2" customFormat="1" x14ac:dyDescent="0.2">
      <c r="A146" s="2">
        <v>8</v>
      </c>
      <c r="B146" s="2" t="s">
        <v>182</v>
      </c>
      <c r="G146" s="9"/>
      <c r="H146" s="9"/>
      <c r="I146" s="9"/>
    </row>
    <row r="147" spans="1:9" x14ac:dyDescent="0.2">
      <c r="B147" s="3" t="s">
        <v>183</v>
      </c>
    </row>
    <row r="148" spans="1:9" x14ac:dyDescent="0.2">
      <c r="B148" s="3" t="s">
        <v>184</v>
      </c>
    </row>
    <row r="149" spans="1:9" x14ac:dyDescent="0.2">
      <c r="B149" s="3" t="s">
        <v>185</v>
      </c>
    </row>
    <row r="150" spans="1:9" x14ac:dyDescent="0.2">
      <c r="B150" s="3"/>
    </row>
    <row r="151" spans="1:9" x14ac:dyDescent="0.2">
      <c r="B151" t="s">
        <v>5</v>
      </c>
      <c r="C151" t="s">
        <v>33</v>
      </c>
      <c r="H151" s="10" t="s">
        <v>13</v>
      </c>
    </row>
    <row r="153" spans="1:9" x14ac:dyDescent="0.2">
      <c r="C153" t="s">
        <v>33</v>
      </c>
      <c r="H153" s="10" t="s">
        <v>13</v>
      </c>
    </row>
    <row r="154" spans="1:9" ht="12.75" thickBot="1" x14ac:dyDescent="0.25">
      <c r="C154" s="4" t="s">
        <v>34</v>
      </c>
    </row>
    <row r="155" spans="1:9" ht="12.75" thickBot="1" x14ac:dyDescent="0.25">
      <c r="B155" t="s">
        <v>8</v>
      </c>
      <c r="D155" s="2" t="s">
        <v>68</v>
      </c>
      <c r="I155" s="11">
        <f>SUM(H151:H153)</f>
        <v>0</v>
      </c>
    </row>
    <row r="156" spans="1:9" x14ac:dyDescent="0.2">
      <c r="A156" t="s">
        <v>55</v>
      </c>
    </row>
    <row r="158" spans="1:9" s="2" customFormat="1" x14ac:dyDescent="0.2">
      <c r="A158" s="2">
        <v>9</v>
      </c>
      <c r="B158" s="2" t="s">
        <v>69</v>
      </c>
      <c r="G158" s="9"/>
      <c r="H158" s="9"/>
      <c r="I158" s="9"/>
    </row>
    <row r="160" spans="1:9" x14ac:dyDescent="0.2">
      <c r="B160" t="s">
        <v>5</v>
      </c>
      <c r="C160" t="s">
        <v>70</v>
      </c>
      <c r="H160" s="10" t="s">
        <v>13</v>
      </c>
    </row>
    <row r="162" spans="1:10" x14ac:dyDescent="0.2">
      <c r="B162" t="s">
        <v>8</v>
      </c>
      <c r="C162" t="s">
        <v>71</v>
      </c>
    </row>
    <row r="164" spans="1:10" x14ac:dyDescent="0.2">
      <c r="C164" t="s">
        <v>33</v>
      </c>
      <c r="H164" s="10" t="s">
        <v>13</v>
      </c>
    </row>
    <row r="166" spans="1:10" x14ac:dyDescent="0.2">
      <c r="C166" t="s">
        <v>33</v>
      </c>
      <c r="H166" s="10" t="s">
        <v>13</v>
      </c>
    </row>
    <row r="167" spans="1:10" ht="12.75" thickBot="1" x14ac:dyDescent="0.25">
      <c r="C167" s="4" t="s">
        <v>34</v>
      </c>
    </row>
    <row r="168" spans="1:10" ht="12.75" thickBot="1" x14ac:dyDescent="0.25">
      <c r="B168" t="s">
        <v>11</v>
      </c>
      <c r="D168" s="2" t="s">
        <v>72</v>
      </c>
      <c r="I168" s="11">
        <f>SUM(H160:H166)</f>
        <v>0</v>
      </c>
    </row>
    <row r="171" spans="1:10" s="2" customFormat="1" x14ac:dyDescent="0.2">
      <c r="A171" s="2">
        <v>10</v>
      </c>
      <c r="B171" s="2" t="s">
        <v>73</v>
      </c>
      <c r="G171" s="9"/>
      <c r="H171" s="9"/>
      <c r="I171" s="9"/>
    </row>
    <row r="173" spans="1:10" x14ac:dyDescent="0.2">
      <c r="B173" t="s">
        <v>5</v>
      </c>
      <c r="C173" t="s">
        <v>74</v>
      </c>
      <c r="J173" t="s">
        <v>75</v>
      </c>
    </row>
    <row r="175" spans="1:10" x14ac:dyDescent="0.2">
      <c r="B175" t="s">
        <v>8</v>
      </c>
      <c r="C175" t="s">
        <v>76</v>
      </c>
      <c r="G175" s="10" t="s">
        <v>13</v>
      </c>
    </row>
    <row r="177" spans="2:10" x14ac:dyDescent="0.2">
      <c r="B177" t="s">
        <v>11</v>
      </c>
      <c r="C177" t="s">
        <v>77</v>
      </c>
      <c r="J177" t="s">
        <v>78</v>
      </c>
    </row>
    <row r="179" spans="2:10" x14ac:dyDescent="0.2">
      <c r="B179" t="s">
        <v>18</v>
      </c>
      <c r="C179" t="s">
        <v>79</v>
      </c>
      <c r="H179" s="10" t="s">
        <v>13</v>
      </c>
    </row>
    <row r="181" spans="2:10" x14ac:dyDescent="0.2">
      <c r="B181" t="s">
        <v>20</v>
      </c>
      <c r="C181" t="s">
        <v>80</v>
      </c>
      <c r="J181" t="s">
        <v>10</v>
      </c>
    </row>
    <row r="183" spans="2:10" x14ac:dyDescent="0.2">
      <c r="B183" t="s">
        <v>22</v>
      </c>
      <c r="C183" t="s">
        <v>81</v>
      </c>
      <c r="J183" t="s">
        <v>78</v>
      </c>
    </row>
    <row r="185" spans="2:10" x14ac:dyDescent="0.2">
      <c r="B185" t="s">
        <v>24</v>
      </c>
      <c r="C185" t="s">
        <v>82</v>
      </c>
      <c r="G185" s="10" t="s">
        <v>13</v>
      </c>
    </row>
    <row r="187" spans="2:10" x14ac:dyDescent="0.2">
      <c r="B187" t="s">
        <v>26</v>
      </c>
      <c r="C187" t="s">
        <v>83</v>
      </c>
      <c r="H187" s="10" t="s">
        <v>13</v>
      </c>
    </row>
    <row r="189" spans="2:10" x14ac:dyDescent="0.2">
      <c r="B189" t="s">
        <v>84</v>
      </c>
      <c r="C189" t="s">
        <v>85</v>
      </c>
      <c r="H189" s="10" t="s">
        <v>13</v>
      </c>
    </row>
    <row r="191" spans="2:10" x14ac:dyDescent="0.2">
      <c r="B191" t="s">
        <v>86</v>
      </c>
      <c r="C191" t="s">
        <v>87</v>
      </c>
      <c r="H191" s="10" t="s">
        <v>13</v>
      </c>
    </row>
    <row r="193" spans="2:8" x14ac:dyDescent="0.2">
      <c r="B193" t="s">
        <v>88</v>
      </c>
      <c r="C193" t="s">
        <v>89</v>
      </c>
      <c r="H193" s="10" t="s">
        <v>13</v>
      </c>
    </row>
    <row r="195" spans="2:8" x14ac:dyDescent="0.2">
      <c r="B195" t="s">
        <v>90</v>
      </c>
      <c r="C195" t="s">
        <v>91</v>
      </c>
      <c r="H195" s="10" t="s">
        <v>13</v>
      </c>
    </row>
    <row r="197" spans="2:8" x14ac:dyDescent="0.2">
      <c r="B197" t="s">
        <v>92</v>
      </c>
      <c r="C197" t="s">
        <v>93</v>
      </c>
      <c r="H197" s="10" t="s">
        <v>13</v>
      </c>
    </row>
    <row r="199" spans="2:8" x14ac:dyDescent="0.2">
      <c r="B199" t="s">
        <v>94</v>
      </c>
      <c r="C199" t="s">
        <v>95</v>
      </c>
    </row>
    <row r="201" spans="2:8" x14ac:dyDescent="0.2">
      <c r="C201" t="s">
        <v>33</v>
      </c>
      <c r="H201" s="10" t="s">
        <v>13</v>
      </c>
    </row>
    <row r="203" spans="2:8" x14ac:dyDescent="0.2">
      <c r="C203" t="s">
        <v>33</v>
      </c>
      <c r="H203" s="10" t="s">
        <v>13</v>
      </c>
    </row>
    <row r="205" spans="2:8" x14ac:dyDescent="0.2">
      <c r="C205" t="s">
        <v>33</v>
      </c>
      <c r="H205" s="10" t="s">
        <v>13</v>
      </c>
    </row>
    <row r="206" spans="2:8" x14ac:dyDescent="0.2">
      <c r="C206" s="4" t="s">
        <v>34</v>
      </c>
    </row>
    <row r="208" spans="2:8" x14ac:dyDescent="0.2">
      <c r="B208" t="s">
        <v>96</v>
      </c>
      <c r="C208" t="s">
        <v>97</v>
      </c>
      <c r="G208" s="10" t="s">
        <v>13</v>
      </c>
    </row>
    <row r="209" spans="1:10" x14ac:dyDescent="0.2">
      <c r="A209" t="s">
        <v>55</v>
      </c>
    </row>
    <row r="210" spans="1:10" x14ac:dyDescent="0.2">
      <c r="B210" t="s">
        <v>98</v>
      </c>
      <c r="C210" t="s">
        <v>99</v>
      </c>
      <c r="G210" s="10" t="s">
        <v>13</v>
      </c>
    </row>
    <row r="211" spans="1:10" ht="12.75" thickBot="1" x14ac:dyDescent="0.25"/>
    <row r="212" spans="1:10" ht="12.75" thickBot="1" x14ac:dyDescent="0.25">
      <c r="B212" t="s">
        <v>100</v>
      </c>
      <c r="D212" s="2" t="s">
        <v>101</v>
      </c>
      <c r="I212" s="11">
        <f>SUM(H179,H187:H205)</f>
        <v>0</v>
      </c>
    </row>
    <row r="213" spans="1:10" x14ac:dyDescent="0.2">
      <c r="D213" t="s">
        <v>102</v>
      </c>
    </row>
    <row r="216" spans="1:10" x14ac:dyDescent="0.2">
      <c r="A216" s="2">
        <v>11</v>
      </c>
      <c r="B216" s="2" t="s">
        <v>103</v>
      </c>
      <c r="C216" s="2"/>
      <c r="D216" s="2"/>
      <c r="E216" s="2"/>
      <c r="F216" s="2"/>
      <c r="G216" s="9"/>
      <c r="H216" s="9"/>
    </row>
    <row r="217" spans="1:10" x14ac:dyDescent="0.2">
      <c r="B217" s="3" t="s">
        <v>104</v>
      </c>
    </row>
    <row r="219" spans="1:10" x14ac:dyDescent="0.2">
      <c r="B219" t="s">
        <v>5</v>
      </c>
      <c r="C219" t="s">
        <v>105</v>
      </c>
      <c r="J219" t="s">
        <v>75</v>
      </c>
    </row>
    <row r="221" spans="1:10" x14ac:dyDescent="0.2">
      <c r="B221" t="s">
        <v>8</v>
      </c>
      <c r="C221" t="s">
        <v>106</v>
      </c>
    </row>
    <row r="222" spans="1:10" x14ac:dyDescent="0.2">
      <c r="C222" t="s">
        <v>107</v>
      </c>
      <c r="E222" t="s">
        <v>108</v>
      </c>
    </row>
    <row r="224" spans="1:10" x14ac:dyDescent="0.2">
      <c r="C224" s="3" t="s">
        <v>109</v>
      </c>
    </row>
    <row r="225" spans="2:10" x14ac:dyDescent="0.2">
      <c r="C225" s="3" t="s">
        <v>110</v>
      </c>
    </row>
    <row r="227" spans="2:10" x14ac:dyDescent="0.2">
      <c r="B227" t="s">
        <v>11</v>
      </c>
      <c r="C227" t="s">
        <v>76</v>
      </c>
      <c r="G227" s="10" t="s">
        <v>13</v>
      </c>
    </row>
    <row r="229" spans="2:10" x14ac:dyDescent="0.2">
      <c r="B229" t="s">
        <v>18</v>
      </c>
      <c r="C229" t="s">
        <v>77</v>
      </c>
      <c r="J229" t="s">
        <v>78</v>
      </c>
    </row>
    <row r="231" spans="2:10" x14ac:dyDescent="0.2">
      <c r="B231" t="s">
        <v>20</v>
      </c>
      <c r="C231" t="s">
        <v>79</v>
      </c>
      <c r="H231" s="10" t="s">
        <v>13</v>
      </c>
    </row>
    <row r="233" spans="2:10" x14ac:dyDescent="0.2">
      <c r="B233" t="s">
        <v>22</v>
      </c>
      <c r="C233" t="s">
        <v>111</v>
      </c>
      <c r="J233" t="s">
        <v>112</v>
      </c>
    </row>
    <row r="235" spans="2:10" x14ac:dyDescent="0.2">
      <c r="B235" t="s">
        <v>24</v>
      </c>
      <c r="C235" t="s">
        <v>113</v>
      </c>
      <c r="J235" t="s">
        <v>114</v>
      </c>
    </row>
    <row r="237" spans="2:10" x14ac:dyDescent="0.2">
      <c r="B237" t="s">
        <v>26</v>
      </c>
      <c r="C237" t="s">
        <v>115</v>
      </c>
      <c r="J237" t="s">
        <v>75</v>
      </c>
    </row>
    <row r="239" spans="2:10" x14ac:dyDescent="0.2">
      <c r="B239" t="s">
        <v>84</v>
      </c>
      <c r="C239" t="s">
        <v>116</v>
      </c>
      <c r="G239" s="10" t="s">
        <v>13</v>
      </c>
    </row>
    <row r="241" spans="2:10" x14ac:dyDescent="0.2">
      <c r="B241" t="s">
        <v>86</v>
      </c>
      <c r="C241" t="s">
        <v>117</v>
      </c>
      <c r="J241" t="s">
        <v>112</v>
      </c>
    </row>
    <row r="243" spans="2:10" x14ac:dyDescent="0.2">
      <c r="B243" t="s">
        <v>88</v>
      </c>
      <c r="C243" t="s">
        <v>118</v>
      </c>
      <c r="H243" s="10" t="s">
        <v>13</v>
      </c>
    </row>
    <row r="245" spans="2:10" x14ac:dyDescent="0.2">
      <c r="B245" t="s">
        <v>90</v>
      </c>
      <c r="C245" t="s">
        <v>119</v>
      </c>
      <c r="J245" t="s">
        <v>75</v>
      </c>
    </row>
    <row r="247" spans="2:10" x14ac:dyDescent="0.2">
      <c r="B247" t="s">
        <v>120</v>
      </c>
      <c r="C247" t="s">
        <v>121</v>
      </c>
      <c r="H247" s="10" t="s">
        <v>13</v>
      </c>
    </row>
    <row r="249" spans="2:10" x14ac:dyDescent="0.2">
      <c r="B249" t="s">
        <v>94</v>
      </c>
      <c r="C249" t="s">
        <v>122</v>
      </c>
      <c r="J249" t="s">
        <v>78</v>
      </c>
    </row>
    <row r="251" spans="2:10" x14ac:dyDescent="0.2">
      <c r="B251" t="s">
        <v>96</v>
      </c>
      <c r="C251" t="s">
        <v>123</v>
      </c>
      <c r="J251" t="s">
        <v>10</v>
      </c>
    </row>
    <row r="253" spans="2:10" x14ac:dyDescent="0.2">
      <c r="B253" t="s">
        <v>98</v>
      </c>
      <c r="C253" t="s">
        <v>124</v>
      </c>
      <c r="J253" t="s">
        <v>78</v>
      </c>
    </row>
    <row r="255" spans="2:10" x14ac:dyDescent="0.2">
      <c r="B255" t="s">
        <v>100</v>
      </c>
      <c r="C255" t="s">
        <v>82</v>
      </c>
      <c r="G255" s="10" t="s">
        <v>13</v>
      </c>
    </row>
    <row r="257" spans="2:8" x14ac:dyDescent="0.2">
      <c r="B257" t="s">
        <v>125</v>
      </c>
      <c r="C257" t="s">
        <v>89</v>
      </c>
      <c r="H257" s="10" t="s">
        <v>13</v>
      </c>
    </row>
    <row r="259" spans="2:8" x14ac:dyDescent="0.2">
      <c r="B259" t="s">
        <v>126</v>
      </c>
      <c r="C259" t="s">
        <v>127</v>
      </c>
      <c r="H259" s="10" t="s">
        <v>13</v>
      </c>
    </row>
    <row r="261" spans="2:8" x14ac:dyDescent="0.2">
      <c r="B261" t="s">
        <v>128</v>
      </c>
      <c r="C261" t="s">
        <v>129</v>
      </c>
      <c r="H261" s="10" t="s">
        <v>13</v>
      </c>
    </row>
    <row r="263" spans="2:8" x14ac:dyDescent="0.2">
      <c r="B263" t="s">
        <v>130</v>
      </c>
      <c r="C263" t="s">
        <v>131</v>
      </c>
      <c r="H263" s="10" t="s">
        <v>13</v>
      </c>
    </row>
    <row r="265" spans="2:8" x14ac:dyDescent="0.2">
      <c r="B265" t="s">
        <v>132</v>
      </c>
      <c r="C265" t="s">
        <v>91</v>
      </c>
      <c r="H265" s="10" t="s">
        <v>13</v>
      </c>
    </row>
    <row r="267" spans="2:8" x14ac:dyDescent="0.2">
      <c r="B267" t="s">
        <v>133</v>
      </c>
      <c r="C267" t="s">
        <v>93</v>
      </c>
      <c r="H267" s="10" t="s">
        <v>13</v>
      </c>
    </row>
    <row r="269" spans="2:8" x14ac:dyDescent="0.2">
      <c r="B269" t="s">
        <v>134</v>
      </c>
      <c r="C269" t="s">
        <v>95</v>
      </c>
    </row>
    <row r="271" spans="2:8" x14ac:dyDescent="0.2">
      <c r="C271" t="s">
        <v>33</v>
      </c>
      <c r="H271" s="10" t="s">
        <v>13</v>
      </c>
    </row>
    <row r="273" spans="1:10" x14ac:dyDescent="0.2">
      <c r="C273" t="s">
        <v>33</v>
      </c>
      <c r="H273" s="10" t="s">
        <v>13</v>
      </c>
    </row>
    <row r="275" spans="1:10" x14ac:dyDescent="0.2">
      <c r="C275" t="s">
        <v>33</v>
      </c>
      <c r="H275" s="10" t="s">
        <v>13</v>
      </c>
    </row>
    <row r="276" spans="1:10" x14ac:dyDescent="0.2">
      <c r="C276" s="4" t="s">
        <v>34</v>
      </c>
    </row>
    <row r="277" spans="1:10" x14ac:dyDescent="0.2">
      <c r="B277" t="s">
        <v>135</v>
      </c>
      <c r="C277" t="s">
        <v>136</v>
      </c>
      <c r="G277" s="10" t="s">
        <v>13</v>
      </c>
    </row>
    <row r="279" spans="1:10" x14ac:dyDescent="0.2">
      <c r="B279" t="s">
        <v>137</v>
      </c>
      <c r="C279" t="s">
        <v>138</v>
      </c>
      <c r="G279" s="10" t="s">
        <v>13</v>
      </c>
    </row>
    <row r="280" spans="1:10" ht="12.75" thickBot="1" x14ac:dyDescent="0.25"/>
    <row r="281" spans="1:10" ht="12.75" thickBot="1" x14ac:dyDescent="0.25">
      <c r="B281" t="s">
        <v>139</v>
      </c>
      <c r="D281" s="2" t="s">
        <v>140</v>
      </c>
      <c r="I281" s="11">
        <f>SUM(H231,H243,H247,H257:H275)</f>
        <v>0</v>
      </c>
    </row>
    <row r="282" spans="1:10" x14ac:dyDescent="0.2">
      <c r="D282" t="s">
        <v>141</v>
      </c>
    </row>
    <row r="285" spans="1:10" x14ac:dyDescent="0.2">
      <c r="A285" s="2">
        <v>12</v>
      </c>
      <c r="B285" s="2" t="s">
        <v>142</v>
      </c>
      <c r="C285" s="2"/>
      <c r="D285" s="2"/>
      <c r="E285" s="2"/>
    </row>
    <row r="287" spans="1:10" x14ac:dyDescent="0.2">
      <c r="B287" t="s">
        <v>5</v>
      </c>
      <c r="C287" t="s">
        <v>105</v>
      </c>
      <c r="J287" t="s">
        <v>75</v>
      </c>
    </row>
    <row r="289" spans="2:10" x14ac:dyDescent="0.2">
      <c r="B289" t="s">
        <v>8</v>
      </c>
      <c r="C289" t="s">
        <v>76</v>
      </c>
      <c r="G289" s="10" t="s">
        <v>13</v>
      </c>
    </row>
    <row r="291" spans="2:10" x14ac:dyDescent="0.2">
      <c r="B291" t="s">
        <v>11</v>
      </c>
      <c r="C291" t="s">
        <v>77</v>
      </c>
      <c r="J291" t="s">
        <v>78</v>
      </c>
    </row>
    <row r="293" spans="2:10" x14ac:dyDescent="0.2">
      <c r="B293" t="s">
        <v>18</v>
      </c>
      <c r="C293" t="s">
        <v>79</v>
      </c>
      <c r="H293" s="10" t="s">
        <v>13</v>
      </c>
    </row>
    <row r="295" spans="2:10" x14ac:dyDescent="0.2">
      <c r="B295" t="s">
        <v>20</v>
      </c>
      <c r="C295" t="s">
        <v>143</v>
      </c>
      <c r="J295" t="s">
        <v>10</v>
      </c>
    </row>
    <row r="297" spans="2:10" x14ac:dyDescent="0.2">
      <c r="B297" t="s">
        <v>22</v>
      </c>
      <c r="C297" t="s">
        <v>144</v>
      </c>
      <c r="J297" t="s">
        <v>78</v>
      </c>
    </row>
    <row r="299" spans="2:10" x14ac:dyDescent="0.2">
      <c r="B299" t="s">
        <v>24</v>
      </c>
      <c r="C299" t="s">
        <v>145</v>
      </c>
      <c r="G299" s="10" t="s">
        <v>13</v>
      </c>
    </row>
    <row r="301" spans="2:10" x14ac:dyDescent="0.2">
      <c r="B301" t="s">
        <v>26</v>
      </c>
      <c r="C301" t="s">
        <v>127</v>
      </c>
      <c r="H301" s="10" t="s">
        <v>13</v>
      </c>
    </row>
    <row r="303" spans="2:10" x14ac:dyDescent="0.2">
      <c r="B303" t="s">
        <v>84</v>
      </c>
      <c r="C303" t="s">
        <v>146</v>
      </c>
      <c r="H303" s="10" t="s">
        <v>13</v>
      </c>
    </row>
    <row r="305" spans="1:8" x14ac:dyDescent="0.2">
      <c r="B305" t="s">
        <v>86</v>
      </c>
      <c r="C305" t="s">
        <v>131</v>
      </c>
      <c r="H305" s="10" t="s">
        <v>13</v>
      </c>
    </row>
    <row r="307" spans="1:8" x14ac:dyDescent="0.2">
      <c r="B307" t="s">
        <v>88</v>
      </c>
      <c r="C307" t="s">
        <v>91</v>
      </c>
      <c r="H307" s="10" t="s">
        <v>13</v>
      </c>
    </row>
    <row r="309" spans="1:8" x14ac:dyDescent="0.2">
      <c r="B309" t="s">
        <v>90</v>
      </c>
      <c r="C309" t="s">
        <v>93</v>
      </c>
      <c r="H309" s="10" t="s">
        <v>13</v>
      </c>
    </row>
    <row r="310" spans="1:8" x14ac:dyDescent="0.2">
      <c r="A310" t="s">
        <v>55</v>
      </c>
    </row>
    <row r="311" spans="1:8" x14ac:dyDescent="0.2">
      <c r="B311" t="s">
        <v>120</v>
      </c>
      <c r="C311" t="s">
        <v>95</v>
      </c>
    </row>
    <row r="313" spans="1:8" x14ac:dyDescent="0.2">
      <c r="C313" t="s">
        <v>33</v>
      </c>
      <c r="H313" s="10" t="s">
        <v>13</v>
      </c>
    </row>
    <row r="315" spans="1:8" x14ac:dyDescent="0.2">
      <c r="C315" t="s">
        <v>33</v>
      </c>
      <c r="H315" s="10" t="s">
        <v>13</v>
      </c>
    </row>
    <row r="317" spans="1:8" x14ac:dyDescent="0.2">
      <c r="C317" t="s">
        <v>33</v>
      </c>
      <c r="H317" s="10" t="s">
        <v>13</v>
      </c>
    </row>
    <row r="318" spans="1:8" x14ac:dyDescent="0.2">
      <c r="C318" s="4" t="s">
        <v>34</v>
      </c>
    </row>
    <row r="319" spans="1:8" x14ac:dyDescent="0.2">
      <c r="B319" t="s">
        <v>94</v>
      </c>
      <c r="C319" t="s">
        <v>147</v>
      </c>
      <c r="G319" s="10" t="s">
        <v>13</v>
      </c>
    </row>
    <row r="320" spans="1:8" ht="12.75" thickBot="1" x14ac:dyDescent="0.25"/>
    <row r="321" spans="1:9" ht="12.75" thickBot="1" x14ac:dyDescent="0.25">
      <c r="B321" t="s">
        <v>96</v>
      </c>
      <c r="D321" s="2" t="s">
        <v>148</v>
      </c>
      <c r="I321" s="11">
        <f>SUM(H293,H301:H317)</f>
        <v>0</v>
      </c>
    </row>
    <row r="322" spans="1:9" x14ac:dyDescent="0.2">
      <c r="D322" t="s">
        <v>149</v>
      </c>
    </row>
    <row r="325" spans="1:9" x14ac:dyDescent="0.2">
      <c r="A325" s="2">
        <v>13</v>
      </c>
      <c r="B325" s="2" t="s">
        <v>150</v>
      </c>
      <c r="C325" s="2"/>
      <c r="D325" s="2"/>
      <c r="E325" s="2"/>
    </row>
    <row r="327" spans="1:9" x14ac:dyDescent="0.2">
      <c r="B327" t="s">
        <v>5</v>
      </c>
      <c r="C327" t="s">
        <v>151</v>
      </c>
      <c r="H327" s="10" t="str">
        <f>I16</f>
        <v>$__________</v>
      </c>
    </row>
    <row r="329" spans="1:9" x14ac:dyDescent="0.2">
      <c r="B329" t="s">
        <v>8</v>
      </c>
      <c r="C329" t="s">
        <v>152</v>
      </c>
      <c r="H329" s="10">
        <f>I33</f>
        <v>0</v>
      </c>
    </row>
    <row r="331" spans="1:9" x14ac:dyDescent="0.2">
      <c r="B331" t="s">
        <v>11</v>
      </c>
      <c r="C331" t="s">
        <v>153</v>
      </c>
      <c r="H331" s="10">
        <f>I67</f>
        <v>0</v>
      </c>
    </row>
    <row r="333" spans="1:9" x14ac:dyDescent="0.2">
      <c r="B333" t="s">
        <v>18</v>
      </c>
      <c r="C333" t="s">
        <v>154</v>
      </c>
      <c r="H333" s="10">
        <f>I94</f>
        <v>0</v>
      </c>
    </row>
    <row r="335" spans="1:9" x14ac:dyDescent="0.2">
      <c r="B335" t="s">
        <v>20</v>
      </c>
      <c r="C335" t="s">
        <v>155</v>
      </c>
      <c r="H335" s="10">
        <f>I117</f>
        <v>0</v>
      </c>
    </row>
    <row r="337" spans="2:9" x14ac:dyDescent="0.2">
      <c r="B337" t="s">
        <v>22</v>
      </c>
      <c r="C337" t="s">
        <v>156</v>
      </c>
      <c r="H337" s="10">
        <f>I130</f>
        <v>0</v>
      </c>
    </row>
    <row r="339" spans="2:9" x14ac:dyDescent="0.2">
      <c r="B339" t="s">
        <v>24</v>
      </c>
      <c r="C339" t="s">
        <v>157</v>
      </c>
      <c r="H339" s="10">
        <f>I143</f>
        <v>0</v>
      </c>
    </row>
    <row r="341" spans="2:9" x14ac:dyDescent="0.2">
      <c r="B341" t="s">
        <v>26</v>
      </c>
      <c r="C341" t="s">
        <v>158</v>
      </c>
      <c r="H341" s="10">
        <f>I155</f>
        <v>0</v>
      </c>
    </row>
    <row r="343" spans="2:9" x14ac:dyDescent="0.2">
      <c r="B343" t="s">
        <v>84</v>
      </c>
      <c r="C343" t="s">
        <v>159</v>
      </c>
      <c r="H343" s="10">
        <f>I168</f>
        <v>0</v>
      </c>
    </row>
    <row r="345" spans="2:9" x14ac:dyDescent="0.2">
      <c r="B345" t="s">
        <v>86</v>
      </c>
      <c r="C345" t="s">
        <v>160</v>
      </c>
      <c r="H345" s="10">
        <f>I212</f>
        <v>0</v>
      </c>
    </row>
    <row r="347" spans="2:9" x14ac:dyDescent="0.2">
      <c r="B347" t="s">
        <v>88</v>
      </c>
      <c r="C347" t="s">
        <v>161</v>
      </c>
      <c r="H347" s="10">
        <f>I281</f>
        <v>0</v>
      </c>
    </row>
    <row r="349" spans="2:9" x14ac:dyDescent="0.2">
      <c r="B349" t="s">
        <v>90</v>
      </c>
      <c r="C349" t="s">
        <v>162</v>
      </c>
      <c r="H349" s="10">
        <f>I321</f>
        <v>0</v>
      </c>
    </row>
    <row r="350" spans="2:9" ht="12.75" thickBot="1" x14ac:dyDescent="0.25"/>
    <row r="351" spans="2:9" ht="12.75" thickBot="1" x14ac:dyDescent="0.25">
      <c r="B351" t="s">
        <v>120</v>
      </c>
      <c r="D351" s="2" t="s">
        <v>163</v>
      </c>
      <c r="I351" s="11">
        <f>SUM(H327:H349)</f>
        <v>0</v>
      </c>
    </row>
    <row r="354" spans="1:10" x14ac:dyDescent="0.2">
      <c r="A354">
        <v>14</v>
      </c>
      <c r="B354" t="s">
        <v>164</v>
      </c>
      <c r="J354" t="s">
        <v>78</v>
      </c>
    </row>
    <row r="356" spans="1:10" x14ac:dyDescent="0.2">
      <c r="A356">
        <v>15</v>
      </c>
      <c r="B356" t="s">
        <v>165</v>
      </c>
      <c r="G356" s="10" t="s">
        <v>13</v>
      </c>
    </row>
    <row r="358" spans="1:10" x14ac:dyDescent="0.2">
      <c r="A358">
        <v>16</v>
      </c>
      <c r="B358" t="s">
        <v>166</v>
      </c>
    </row>
    <row r="360" spans="1:10" x14ac:dyDescent="0.2">
      <c r="B360" t="s">
        <v>5</v>
      </c>
      <c r="C360" t="s">
        <v>167</v>
      </c>
      <c r="H360" s="10" t="str">
        <f>G210</f>
        <v>$__________</v>
      </c>
    </row>
    <row r="362" spans="1:10" x14ac:dyDescent="0.2">
      <c r="B362" t="s">
        <v>8</v>
      </c>
      <c r="C362" t="s">
        <v>168</v>
      </c>
      <c r="H362" s="10" t="str">
        <f>G279</f>
        <v>$__________</v>
      </c>
    </row>
    <row r="364" spans="1:10" x14ac:dyDescent="0.2">
      <c r="B364" t="s">
        <v>11</v>
      </c>
      <c r="C364" t="s">
        <v>169</v>
      </c>
      <c r="H364" s="10" t="str">
        <f>G319</f>
        <v>$__________</v>
      </c>
    </row>
    <row r="366" spans="1:10" x14ac:dyDescent="0.2">
      <c r="A366">
        <v>17</v>
      </c>
      <c r="B366" t="s">
        <v>170</v>
      </c>
    </row>
    <row r="368" spans="1:10" x14ac:dyDescent="0.2">
      <c r="B368" t="s">
        <v>5</v>
      </c>
      <c r="C368" t="s">
        <v>171</v>
      </c>
      <c r="H368" s="10" t="str">
        <f>G185</f>
        <v>$__________</v>
      </c>
    </row>
    <row r="370" spans="1:9" x14ac:dyDescent="0.2">
      <c r="B370" t="s">
        <v>8</v>
      </c>
      <c r="C370" t="s">
        <v>172</v>
      </c>
      <c r="H370" s="10" t="str">
        <f>G255</f>
        <v>$__________</v>
      </c>
    </row>
    <row r="372" spans="1:9" x14ac:dyDescent="0.2">
      <c r="B372" t="s">
        <v>11</v>
      </c>
      <c r="C372" t="s">
        <v>173</v>
      </c>
      <c r="H372" s="10" t="str">
        <f>G299</f>
        <v>$__________</v>
      </c>
    </row>
    <row r="373" spans="1:9" ht="12.75" thickBot="1" x14ac:dyDescent="0.25"/>
    <row r="374" spans="1:9" ht="12.75" thickBot="1" x14ac:dyDescent="0.25">
      <c r="A374">
        <v>18</v>
      </c>
      <c r="B374" s="2" t="s">
        <v>174</v>
      </c>
      <c r="I374" s="11">
        <f>SUM(I351,H360:H372)</f>
        <v>0</v>
      </c>
    </row>
    <row r="375" spans="1:9" x14ac:dyDescent="0.2">
      <c r="B375" t="s">
        <v>175</v>
      </c>
    </row>
    <row r="377" spans="1:9" x14ac:dyDescent="0.2">
      <c r="A377" s="21"/>
      <c r="B377" s="21"/>
      <c r="C377" s="21"/>
      <c r="D377" s="21"/>
      <c r="G377"/>
      <c r="H377"/>
      <c r="I377"/>
    </row>
    <row r="378" spans="1:9" ht="12.75" x14ac:dyDescent="0.2">
      <c r="A378" s="22" t="s">
        <v>181</v>
      </c>
      <c r="G378"/>
      <c r="H378"/>
      <c r="I378"/>
    </row>
  </sheetData>
  <phoneticPr fontId="0" type="noConversion"/>
  <printOptions horizontalCentered="1"/>
  <pageMargins left="0.4" right="0.3" top="0.9" bottom="0.55000000000000004" header="0.3" footer="0.25"/>
  <pageSetup orientation="portrait" r:id="rId1"/>
  <headerFooter alignWithMargins="0">
    <oddHeader xml:space="preserve">&amp;C&amp;"Arial,Bold"VIRGINIA DEPARTMENT OF HEALTH, DIVISION OF COPN&amp;"Arial,Regular"
Application for a COPN - &amp;"Arial,Italic"&amp;7(name of project)&amp;"Arial,Regular"&amp;9: _________________________
COPN Request No. VA - ________        Date: _______________ </oddHeader>
    <oddFooter>&amp;L&amp;7Nursing Homes &amp;"Arial,Italic"(updated October 2010)&amp;R&amp;"Arial,Bold Italic"&amp;8Capital Costs Spreadsheet - &amp;"Arial,Regular"&amp;7Page &amp;P of &amp;N</oddFooter>
  </headerFooter>
  <rowBreaks count="6" manualBreakCount="6">
    <brk id="56" max="65535" man="1"/>
    <brk id="113" max="16383" man="1"/>
    <brk id="169" max="65535" man="1"/>
    <brk id="226" max="65535" man="1"/>
    <brk id="283" max="65535" man="1"/>
    <brk id="34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VDH, Div. of COPN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Applic. Form Cap. Costs Sprdsht.</dc:title>
  <dc:creator>Sam Clement</dc:creator>
  <cp:lastModifiedBy>Rucker, Elliot (VDH)</cp:lastModifiedBy>
  <cp:lastPrinted>2010-10-07T05:42:23Z</cp:lastPrinted>
  <dcterms:created xsi:type="dcterms:W3CDTF">1998-12-11T16:42:38Z</dcterms:created>
  <dcterms:modified xsi:type="dcterms:W3CDTF">2018-04-05T18:22:32Z</dcterms:modified>
</cp:coreProperties>
</file>